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<sst xmlns="http://schemas.openxmlformats.org/spreadsheetml/2006/main" count="244" uniqueCount="110">
  <si>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</si>
  <si>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</si>
  <si>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</si>
  <si>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</si>
  <si>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</si>
  <si>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</si>
  <si>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</si>
  <si>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</si>
  <si>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</si>
  <si>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</si>
  <si>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</si>
  <si>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</si>
  <si>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</si>
  <si>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</si>
  <si>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</si>
  <si>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</si>
  <si>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</si>
  <si>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</si>
  <si>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</si>
  <si>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</si>
  <si>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</si>
  <si>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</si>
  <si>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</si>
  <si>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</si>
  <si>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</si>
  <si>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</si>
  <si>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</si>
  <si>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</si>
  <si>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</si>
  <si>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</si>
  <si>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</si>
  <si>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2021年3月20日8:00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</si>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</sst>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26" fillId="13" borderId="18" applyNumberFormat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10953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31</v>
      </c>
      <c r="L5" s="26">
        <f>F5/E5</f>
        <v>0.7302</v>
      </c>
      <c r="M5" s="10" t="s">
        <v>32</v>
      </c>
      <c r="N5" s="12" t="s">
        <v>33</v>
      </c>
      <c r="O5" s="10" t="s">
        <v>32</v>
      </c>
      <c r="P5" s="12" t="s">
        <v>33</v>
      </c>
      <c r="Q5" s="10" t="s">
        <v>34</v>
      </c>
      <c r="R5" s="10" t="s">
        <v>35</v>
      </c>
      <c r="S5" s="33">
        <v>52.8</v>
      </c>
      <c r="T5" s="10" t="s">
        <v>36</v>
      </c>
      <c r="U5" s="12"/>
      <c r="V5" s="12"/>
      <c r="W5" s="10"/>
      <c r="X5" s="32"/>
    </row>
    <row r="6" ht="52.05" customHeight="1" spans="1:24">
      <c r="A6" s="10" t="s">
        <v>37</v>
      </c>
      <c r="B6" s="10" t="s">
        <v>38</v>
      </c>
      <c r="C6" s="12" t="s">
        <v>39</v>
      </c>
      <c r="D6" s="12" t="s">
        <v>29</v>
      </c>
      <c r="E6" s="12">
        <v>15000</v>
      </c>
      <c r="F6" s="11">
        <f>F5</f>
        <v>10953</v>
      </c>
      <c r="G6" s="12" t="s">
        <v>30</v>
      </c>
      <c r="H6" s="12">
        <v>15000</v>
      </c>
      <c r="I6" s="12" t="s">
        <v>30</v>
      </c>
      <c r="J6" s="25" t="str">
        <f>J5</f>
        <v>2021年3月20日8:00</v>
      </c>
      <c r="K6" s="25" t="str">
        <f>K5</f>
        <v>2021年3月20日8:00</v>
      </c>
      <c r="L6" s="26">
        <f>F6/E6</f>
        <v>0.7302</v>
      </c>
      <c r="M6" s="10" t="s">
        <v>32</v>
      </c>
      <c r="N6" s="12" t="s">
        <v>33</v>
      </c>
      <c r="O6" s="10" t="s">
        <v>32</v>
      </c>
      <c r="P6" s="12" t="s">
        <v>33</v>
      </c>
      <c r="Q6" s="10" t="s">
        <v>34</v>
      </c>
      <c r="R6" s="10" t="s">
        <v>35</v>
      </c>
      <c r="S6" s="33">
        <f>F6*0.118</f>
        <v>1292.454</v>
      </c>
      <c r="T6" s="10" t="s">
        <v>36</v>
      </c>
      <c r="U6" s="12"/>
      <c r="V6" s="12"/>
      <c r="W6" s="12"/>
      <c r="X6" s="32"/>
    </row>
    <row r="7" ht="39" customHeight="1" spans="1:24">
      <c r="A7" s="13" t="s">
        <v>40</v>
      </c>
      <c r="B7" s="10" t="s">
        <v>41</v>
      </c>
      <c r="C7" s="13" t="s">
        <v>42</v>
      </c>
      <c r="D7" s="12" t="s">
        <v>29</v>
      </c>
      <c r="E7" s="12">
        <v>15000</v>
      </c>
      <c r="F7" s="11">
        <f>F5</f>
        <v>10953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2021年3月20日8:00</v>
      </c>
      <c r="K7" s="25" t="str">
        <f t="shared" si="0"/>
        <v>2021年3月20日8:00</v>
      </c>
      <c r="L7" s="26">
        <f>F7/E7</f>
        <v>0.7302</v>
      </c>
      <c r="M7" s="10" t="s">
        <v>32</v>
      </c>
      <c r="N7" s="12" t="s">
        <v>33</v>
      </c>
      <c r="O7" s="10" t="s">
        <v>32</v>
      </c>
      <c r="P7" s="12" t="s">
        <v>33</v>
      </c>
      <c r="Q7" s="10" t="s">
        <v>34</v>
      </c>
      <c r="R7" s="10" t="s">
        <v>35</v>
      </c>
      <c r="S7" s="33">
        <v>316.8</v>
      </c>
      <c r="T7" s="10" t="s">
        <v>36</v>
      </c>
      <c r="U7" s="12"/>
      <c r="V7" s="12"/>
      <c r="W7" s="12"/>
      <c r="X7" s="32"/>
    </row>
    <row r="8" ht="34.2" customHeight="1" spans="1:24">
      <c r="A8" s="13" t="s">
        <v>43</v>
      </c>
      <c r="B8" s="10" t="s">
        <v>44</v>
      </c>
      <c r="C8" s="13" t="s">
        <v>45</v>
      </c>
      <c r="D8" s="12" t="s">
        <v>29</v>
      </c>
      <c r="E8" s="12">
        <v>15000</v>
      </c>
      <c r="F8" s="11">
        <f>F5</f>
        <v>10953</v>
      </c>
      <c r="G8" s="12" t="s">
        <v>30</v>
      </c>
      <c r="H8" s="12">
        <v>15000</v>
      </c>
      <c r="I8" s="12" t="s">
        <v>30</v>
      </c>
      <c r="J8" s="25" t="str">
        <f t="shared" si="0"/>
        <v>2021年3月20日8:00</v>
      </c>
      <c r="K8" s="25" t="str">
        <f t="shared" si="0"/>
        <v>2021年3月20日8:00</v>
      </c>
      <c r="L8" s="26">
        <f>F8/E8</f>
        <v>0.7302</v>
      </c>
      <c r="M8" s="10" t="s">
        <v>32</v>
      </c>
      <c r="N8" s="12" t="s">
        <v>33</v>
      </c>
      <c r="O8" s="10" t="s">
        <v>32</v>
      </c>
      <c r="P8" s="12" t="s">
        <v>33</v>
      </c>
      <c r="Q8" s="10" t="s">
        <v>34</v>
      </c>
      <c r="R8" s="10" t="s">
        <v>35</v>
      </c>
      <c r="S8" s="33">
        <v>132</v>
      </c>
      <c r="T8" s="10" t="s">
        <v>36</v>
      </c>
      <c r="U8" s="12"/>
      <c r="V8" s="12"/>
      <c r="W8" s="12"/>
      <c r="X8" s="31"/>
    </row>
    <row r="9" ht="82.95" customHeight="1" spans="1:24">
      <c r="A9" s="13" t="s">
        <v>46</v>
      </c>
      <c r="B9" s="10" t="s">
        <v>47</v>
      </c>
      <c r="C9" s="14" t="s">
        <v>48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2021年3月20日8:00</v>
      </c>
      <c r="K9" s="25" t="str">
        <f t="shared" si="0"/>
        <v>2021年3月20日8:00</v>
      </c>
      <c r="L9" s="27">
        <v>1</v>
      </c>
      <c r="M9" s="10" t="s">
        <v>32</v>
      </c>
      <c r="N9" s="12" t="s">
        <v>33</v>
      </c>
      <c r="O9" s="10" t="s">
        <v>32</v>
      </c>
      <c r="P9" s="12" t="s">
        <v>33</v>
      </c>
      <c r="Q9" s="10" t="s">
        <v>34</v>
      </c>
      <c r="R9" s="10" t="s">
        <v>35</v>
      </c>
      <c r="S9" s="10">
        <v>192</v>
      </c>
      <c r="T9" s="10" t="s">
        <v>36</v>
      </c>
      <c r="U9" s="12"/>
      <c r="V9" s="12"/>
      <c r="W9" s="12"/>
      <c r="X9" s="31"/>
    </row>
    <row r="10" ht="39" customHeight="1" spans="1:24">
      <c r="A10" s="13" t="s">
        <v>49</v>
      </c>
      <c r="B10" s="10" t="s">
        <v>50</v>
      </c>
      <c r="C10" s="13" t="s">
        <v>51</v>
      </c>
      <c r="D10" s="13" t="s">
        <v>52</v>
      </c>
      <c r="E10" s="13">
        <v>80</v>
      </c>
      <c r="F10" s="13">
        <v>60</v>
      </c>
      <c r="G10" s="13" t="s">
        <v>53</v>
      </c>
      <c r="H10" s="13">
        <v>80</v>
      </c>
      <c r="I10" s="13" t="s">
        <v>53</v>
      </c>
      <c r="J10" s="25" t="str">
        <f>J9</f>
        <v>2021年3月20日8:00</v>
      </c>
      <c r="K10" s="25" t="str">
        <f t="shared" ref="K10:K19" si="1">K9</f>
        <v>2021年3月20日8:00</v>
      </c>
      <c r="L10" s="27">
        <v>1</v>
      </c>
      <c r="M10" s="13" t="s">
        <v>52</v>
      </c>
      <c r="N10" s="13" t="s">
        <v>53</v>
      </c>
      <c r="O10" s="12" t="s">
        <v>54</v>
      </c>
      <c r="P10" s="13" t="s">
        <v>53</v>
      </c>
      <c r="Q10" s="10" t="s">
        <v>34</v>
      </c>
      <c r="R10" s="10" t="s">
        <v>35</v>
      </c>
      <c r="S10" s="10">
        <v>2880</v>
      </c>
      <c r="T10" s="10" t="s">
        <v>36</v>
      </c>
      <c r="U10" s="12"/>
      <c r="V10" s="12"/>
      <c r="W10" s="12"/>
      <c r="X10" s="31"/>
    </row>
    <row r="11" ht="42" customHeight="1" spans="1:24">
      <c r="A11" s="13" t="s">
        <v>55</v>
      </c>
      <c r="B11" s="10" t="s">
        <v>56</v>
      </c>
      <c r="C11" s="13" t="s">
        <v>57</v>
      </c>
      <c r="D11" s="13" t="s">
        <v>58</v>
      </c>
      <c r="E11" s="13">
        <v>60</v>
      </c>
      <c r="F11" s="13">
        <v>60</v>
      </c>
      <c r="G11" s="12" t="s">
        <v>59</v>
      </c>
      <c r="H11" s="13">
        <v>60</v>
      </c>
      <c r="I11" s="12" t="s">
        <v>59</v>
      </c>
      <c r="J11" s="25" t="str">
        <f>J10</f>
        <v>2021年3月20日8:00</v>
      </c>
      <c r="K11" s="25" t="str">
        <f t="shared" si="1"/>
        <v>2021年3月20日8:00</v>
      </c>
      <c r="L11" s="27">
        <v>1</v>
      </c>
      <c r="M11" s="13" t="s">
        <v>60</v>
      </c>
      <c r="N11" s="12" t="s">
        <v>59</v>
      </c>
      <c r="O11" s="28" t="s">
        <v>61</v>
      </c>
      <c r="P11" s="12" t="s">
        <v>62</v>
      </c>
      <c r="Q11" s="12" t="s">
        <v>63</v>
      </c>
      <c r="R11" s="12" t="s">
        <v>64</v>
      </c>
      <c r="S11" s="12">
        <v>15</v>
      </c>
      <c r="T11" s="12" t="s">
        <v>65</v>
      </c>
      <c r="U11" s="12"/>
      <c r="V11" s="12"/>
      <c r="W11" s="12" t="s">
        <v>66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2021年3月20日8:00</v>
      </c>
      <c r="K12" s="25" t="str">
        <f t="shared" si="1"/>
        <v>2021年3月20日8:00</v>
      </c>
      <c r="L12" s="27"/>
      <c r="M12" s="13"/>
      <c r="N12" s="10"/>
      <c r="O12" s="28"/>
      <c r="P12" s="12"/>
      <c r="Q12" s="10" t="s">
        <v>34</v>
      </c>
      <c r="R12" s="10" t="s">
        <v>35</v>
      </c>
      <c r="S12" s="10">
        <v>158</v>
      </c>
      <c r="T12" s="10" t="s">
        <v>36</v>
      </c>
      <c r="U12" s="10"/>
      <c r="V12" s="10"/>
      <c r="W12" s="12"/>
      <c r="X12" s="31"/>
    </row>
    <row r="13" ht="39" customHeight="1" spans="1:24">
      <c r="A13" s="15" t="s">
        <v>67</v>
      </c>
      <c r="B13" s="10" t="s">
        <v>68</v>
      </c>
      <c r="C13" s="15" t="s">
        <v>69</v>
      </c>
      <c r="D13" s="13" t="s">
        <v>58</v>
      </c>
      <c r="E13" s="15">
        <v>15.6</v>
      </c>
      <c r="F13" s="15">
        <v>15.6</v>
      </c>
      <c r="G13" s="10" t="s">
        <v>62</v>
      </c>
      <c r="H13" s="15">
        <v>15.6</v>
      </c>
      <c r="I13" s="10" t="s">
        <v>62</v>
      </c>
      <c r="J13" s="25" t="str">
        <f t="shared" si="2"/>
        <v>2021年3月20日8:00</v>
      </c>
      <c r="K13" s="25" t="str">
        <f t="shared" si="1"/>
        <v>2021年3月20日8:00</v>
      </c>
      <c r="L13" s="27">
        <v>1</v>
      </c>
      <c r="M13" s="13" t="s">
        <v>60</v>
      </c>
      <c r="N13" s="10" t="s">
        <v>62</v>
      </c>
      <c r="O13" s="28" t="s">
        <v>70</v>
      </c>
      <c r="P13" s="12" t="s">
        <v>62</v>
      </c>
      <c r="Q13" s="10" t="s">
        <v>71</v>
      </c>
      <c r="R13" s="12" t="s">
        <v>64</v>
      </c>
      <c r="S13" s="10">
        <v>600</v>
      </c>
      <c r="T13" s="12" t="s">
        <v>65</v>
      </c>
      <c r="U13" s="10"/>
      <c r="V13" s="10"/>
      <c r="W13" s="12" t="s">
        <v>66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2021年3月20日8:00</v>
      </c>
      <c r="K14" s="25" t="str">
        <f t="shared" si="1"/>
        <v>2021年3月20日8:00</v>
      </c>
      <c r="L14" s="27"/>
      <c r="M14" s="13"/>
      <c r="N14" s="10"/>
      <c r="O14" s="28"/>
      <c r="P14" s="12"/>
      <c r="Q14" s="10" t="s">
        <v>34</v>
      </c>
      <c r="R14" s="10" t="s">
        <v>35</v>
      </c>
      <c r="S14" s="10">
        <v>562</v>
      </c>
      <c r="T14" s="10" t="s">
        <v>36</v>
      </c>
      <c r="U14" s="10"/>
      <c r="V14" s="10"/>
      <c r="W14" s="12"/>
      <c r="X14" s="31"/>
    </row>
    <row r="15" ht="28.95" customHeight="1" spans="1:24">
      <c r="A15" s="13" t="s">
        <v>72</v>
      </c>
      <c r="B15" s="10" t="s">
        <v>73</v>
      </c>
      <c r="C15" s="13" t="s">
        <v>74</v>
      </c>
      <c r="D15" s="13" t="s">
        <v>29</v>
      </c>
      <c r="E15" s="13">
        <v>15000</v>
      </c>
      <c r="F15" s="11">
        <f>F5</f>
        <v>10953</v>
      </c>
      <c r="G15" s="12" t="s">
        <v>30</v>
      </c>
      <c r="H15" s="13">
        <v>15000</v>
      </c>
      <c r="I15" s="12" t="s">
        <v>30</v>
      </c>
      <c r="J15" s="25" t="str">
        <f>J5</f>
        <v>2021年3月20日8:00</v>
      </c>
      <c r="K15" s="25" t="str">
        <f t="shared" si="1"/>
        <v>2021年3月20日8:00</v>
      </c>
      <c r="L15" s="26">
        <f>F15/E15</f>
        <v>0.7302</v>
      </c>
      <c r="M15" s="13" t="s">
        <v>60</v>
      </c>
      <c r="N15" s="12" t="s">
        <v>75</v>
      </c>
      <c r="O15" s="12" t="s">
        <v>76</v>
      </c>
      <c r="P15" s="12" t="s">
        <v>62</v>
      </c>
      <c r="Q15" s="12" t="s">
        <v>77</v>
      </c>
      <c r="R15" s="12" t="s">
        <v>64</v>
      </c>
      <c r="S15" s="12">
        <v>264</v>
      </c>
      <c r="T15" s="12" t="s">
        <v>65</v>
      </c>
      <c r="U15" s="12"/>
      <c r="V15" s="12"/>
      <c r="W15" s="12" t="s">
        <v>78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2021年3月20日8:00</v>
      </c>
      <c r="K16" s="25" t="str">
        <f t="shared" si="1"/>
        <v>2021年3月20日8:00</v>
      </c>
      <c r="L16" s="29"/>
      <c r="M16" s="15"/>
      <c r="N16" s="12"/>
      <c r="O16" s="10"/>
      <c r="P16" s="12"/>
      <c r="Q16" s="10" t="s">
        <v>34</v>
      </c>
      <c r="R16" s="10" t="s">
        <v>35</v>
      </c>
      <c r="S16" s="34">
        <v>53.76</v>
      </c>
      <c r="T16" s="10" t="s">
        <v>36</v>
      </c>
      <c r="U16" s="12"/>
      <c r="V16" s="12"/>
      <c r="W16" s="12"/>
      <c r="X16" s="31"/>
    </row>
    <row r="17" ht="37.95" customHeight="1" spans="1:24">
      <c r="A17" s="13" t="s">
        <v>79</v>
      </c>
      <c r="B17" s="10" t="s">
        <v>80</v>
      </c>
      <c r="C17" s="13" t="s">
        <v>81</v>
      </c>
      <c r="D17" s="13" t="s">
        <v>29</v>
      </c>
      <c r="E17" s="13">
        <v>15000</v>
      </c>
      <c r="F17" s="11">
        <f>F5</f>
        <v>10953</v>
      </c>
      <c r="G17" s="12" t="s">
        <v>30</v>
      </c>
      <c r="H17" s="13">
        <v>15000</v>
      </c>
      <c r="I17" s="12" t="s">
        <v>30</v>
      </c>
      <c r="J17" s="25" t="str">
        <f>J5</f>
        <v>2021年3月20日8:00</v>
      </c>
      <c r="K17" s="25" t="str">
        <f t="shared" si="1"/>
        <v>2021年3月20日8:00</v>
      </c>
      <c r="L17" s="26">
        <f>F17/E17</f>
        <v>0.7302</v>
      </c>
      <c r="M17" s="10" t="s">
        <v>32</v>
      </c>
      <c r="N17" s="12" t="s">
        <v>33</v>
      </c>
      <c r="O17" s="10" t="s">
        <v>32</v>
      </c>
      <c r="P17" s="12" t="s">
        <v>33</v>
      </c>
      <c r="Q17" s="10" t="s">
        <v>34</v>
      </c>
      <c r="R17" s="10" t="s">
        <v>35</v>
      </c>
      <c r="S17" s="34">
        <v>182.4</v>
      </c>
      <c r="T17" s="10" t="s">
        <v>36</v>
      </c>
      <c r="U17" s="12"/>
      <c r="V17" s="12"/>
      <c r="W17" s="12"/>
      <c r="X17" s="31"/>
    </row>
    <row r="18" ht="37.95" customHeight="1" spans="1:24">
      <c r="A18" s="13" t="s">
        <v>82</v>
      </c>
      <c r="B18" s="10" t="s">
        <v>83</v>
      </c>
      <c r="C18" s="13" t="s">
        <v>84</v>
      </c>
      <c r="D18" s="13" t="s">
        <v>29</v>
      </c>
      <c r="E18" s="13">
        <v>15000</v>
      </c>
      <c r="F18" s="11">
        <f>F5</f>
        <v>10953</v>
      </c>
      <c r="G18" s="12" t="s">
        <v>30</v>
      </c>
      <c r="H18" s="13">
        <v>15000</v>
      </c>
      <c r="I18" s="12" t="s">
        <v>30</v>
      </c>
      <c r="J18" s="25" t="str">
        <f>J5</f>
        <v>2021年3月20日8:00</v>
      </c>
      <c r="K18" s="25" t="str">
        <f t="shared" si="1"/>
        <v>2021年3月20日8:00</v>
      </c>
      <c r="L18" s="26">
        <f>F18/E18</f>
        <v>0.7302</v>
      </c>
      <c r="M18" s="10" t="s">
        <v>32</v>
      </c>
      <c r="N18" s="12" t="s">
        <v>33</v>
      </c>
      <c r="O18" s="10" t="s">
        <v>85</v>
      </c>
      <c r="P18" s="12" t="s">
        <v>33</v>
      </c>
      <c r="Q18" s="10" t="s">
        <v>34</v>
      </c>
      <c r="R18" s="10" t="s">
        <v>35</v>
      </c>
      <c r="S18" s="34">
        <v>614.4</v>
      </c>
      <c r="T18" s="10" t="s">
        <v>36</v>
      </c>
      <c r="U18" s="12"/>
      <c r="V18" s="12"/>
      <c r="W18" s="12"/>
      <c r="X18" s="31"/>
    </row>
    <row r="19" ht="37.95" customHeight="1" spans="1:24">
      <c r="A19" s="13" t="s">
        <v>86</v>
      </c>
      <c r="B19" s="10" t="s">
        <v>87</v>
      </c>
      <c r="C19" s="13"/>
      <c r="D19" s="13" t="s">
        <v>88</v>
      </c>
      <c r="E19" s="13">
        <v>12</v>
      </c>
      <c r="F19" s="11">
        <v>12</v>
      </c>
      <c r="G19" s="12" t="s">
        <v>89</v>
      </c>
      <c r="H19" s="13">
        <v>12</v>
      </c>
      <c r="I19" s="12" t="s">
        <v>89</v>
      </c>
      <c r="J19" s="25" t="str">
        <f>J6</f>
        <v>2021年3月20日8:00</v>
      </c>
      <c r="K19" s="25" t="str">
        <f t="shared" si="1"/>
        <v>2021年3月20日8:00</v>
      </c>
      <c r="L19" s="26">
        <v>1</v>
      </c>
      <c r="M19" s="10"/>
      <c r="N19" s="12"/>
      <c r="O19" s="10"/>
      <c r="P19" s="12"/>
      <c r="Q19" s="10" t="s">
        <v>90</v>
      </c>
      <c r="R19" s="10" t="s">
        <v>91</v>
      </c>
      <c r="S19" s="34">
        <v>24</v>
      </c>
      <c r="T19" s="10" t="s">
        <v>92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93</v>
      </c>
      <c r="R20" s="10" t="s">
        <v>91</v>
      </c>
      <c r="S20" s="34">
        <v>24</v>
      </c>
      <c r="T20" s="10" t="s">
        <v>92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94</v>
      </c>
      <c r="R21" s="10" t="s">
        <v>91</v>
      </c>
      <c r="S21" s="34">
        <v>72</v>
      </c>
      <c r="T21" s="10" t="s">
        <v>92</v>
      </c>
      <c r="U21" s="12"/>
      <c r="V21" s="12"/>
      <c r="W21" s="12"/>
      <c r="X21" s="31"/>
    </row>
    <row r="22" ht="37.95" customHeight="1" spans="1:24">
      <c r="A22" s="13" t="s">
        <v>95</v>
      </c>
      <c r="B22" s="10" t="s">
        <v>96</v>
      </c>
      <c r="C22" s="13"/>
      <c r="D22" s="13" t="s">
        <v>88</v>
      </c>
      <c r="E22" s="13">
        <v>12</v>
      </c>
      <c r="F22" s="11">
        <v>12</v>
      </c>
      <c r="G22" s="12" t="s">
        <v>89</v>
      </c>
      <c r="H22" s="13">
        <v>12</v>
      </c>
      <c r="I22" s="12" t="s">
        <v>89</v>
      </c>
      <c r="J22" s="25" t="str">
        <f>J7</f>
        <v>2021年3月20日8:00</v>
      </c>
      <c r="K22" s="25" t="str">
        <f>K19</f>
        <v>2021年3月20日8:00</v>
      </c>
      <c r="L22" s="26">
        <v>1</v>
      </c>
      <c r="M22" s="10"/>
      <c r="N22" s="12"/>
      <c r="O22" s="10"/>
      <c r="P22" s="12"/>
      <c r="Q22" s="10" t="s">
        <v>90</v>
      </c>
      <c r="R22" s="10" t="s">
        <v>91</v>
      </c>
      <c r="S22" s="34">
        <v>60</v>
      </c>
      <c r="T22" s="10" t="s">
        <v>92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97</v>
      </c>
      <c r="R23" s="10" t="s">
        <v>91</v>
      </c>
      <c r="S23" s="34">
        <v>60</v>
      </c>
      <c r="T23" s="10" t="s">
        <v>92</v>
      </c>
      <c r="U23" s="12"/>
      <c r="V23" s="12"/>
      <c r="W23" s="12"/>
      <c r="X23" s="31"/>
    </row>
    <row r="24" ht="37.95" customHeight="1" spans="1:24">
      <c r="A24" s="13" t="s">
        <v>98</v>
      </c>
      <c r="B24" s="10" t="s">
        <v>99</v>
      </c>
      <c r="C24" s="13"/>
      <c r="D24" s="13" t="s">
        <v>88</v>
      </c>
      <c r="E24" s="13">
        <v>12</v>
      </c>
      <c r="F24" s="11">
        <v>12</v>
      </c>
      <c r="G24" s="12" t="s">
        <v>89</v>
      </c>
      <c r="H24" s="13">
        <v>12</v>
      </c>
      <c r="I24" s="12" t="s">
        <v>89</v>
      </c>
      <c r="J24" s="25" t="str">
        <f>J8</f>
        <v>2021年3月20日8:00</v>
      </c>
      <c r="K24" s="25" t="str">
        <f>K22</f>
        <v>2021年3月20日8:00</v>
      </c>
      <c r="L24" s="26">
        <v>1</v>
      </c>
      <c r="M24" s="10"/>
      <c r="N24" s="12"/>
      <c r="O24" s="10"/>
      <c r="P24" s="12"/>
      <c r="Q24" s="10" t="s">
        <v>90</v>
      </c>
      <c r="R24" s="10" t="s">
        <v>91</v>
      </c>
      <c r="S24" s="34">
        <v>60</v>
      </c>
      <c r="T24" s="10" t="s">
        <v>92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100</v>
      </c>
      <c r="R25" s="10" t="s">
        <v>91</v>
      </c>
      <c r="S25" s="34">
        <v>30</v>
      </c>
      <c r="T25" s="10" t="s">
        <v>92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97</v>
      </c>
      <c r="R26" s="10" t="s">
        <v>91</v>
      </c>
      <c r="S26" s="34">
        <v>60</v>
      </c>
      <c r="T26" s="10" t="s">
        <v>92</v>
      </c>
      <c r="U26" s="12"/>
      <c r="V26" s="12"/>
      <c r="W26" s="12"/>
      <c r="X26" s="31"/>
    </row>
    <row r="27" ht="37.95" customHeight="1" spans="1:24">
      <c r="A27" s="13" t="s">
        <v>101</v>
      </c>
      <c r="B27" s="10" t="s">
        <v>102</v>
      </c>
      <c r="C27" s="13"/>
      <c r="D27" s="13" t="s">
        <v>88</v>
      </c>
      <c r="E27" s="13">
        <v>12</v>
      </c>
      <c r="F27" s="11">
        <v>12</v>
      </c>
      <c r="G27" s="12" t="s">
        <v>89</v>
      </c>
      <c r="H27" s="13">
        <v>12</v>
      </c>
      <c r="I27" s="12" t="s">
        <v>89</v>
      </c>
      <c r="J27" s="25" t="str">
        <f>J9</f>
        <v>2021年3月20日8:00</v>
      </c>
      <c r="K27" s="25" t="str">
        <f>K24</f>
        <v>2021年3月20日8:00</v>
      </c>
      <c r="L27" s="26">
        <v>1</v>
      </c>
      <c r="M27" s="10"/>
      <c r="N27" s="12"/>
      <c r="O27" s="10"/>
      <c r="P27" s="12"/>
      <c r="Q27" s="10" t="s">
        <v>103</v>
      </c>
      <c r="R27" s="10" t="s">
        <v>91</v>
      </c>
      <c r="S27" s="34">
        <v>60</v>
      </c>
      <c r="T27" s="10" t="s">
        <v>92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104</v>
      </c>
      <c r="R28" s="10" t="s">
        <v>91</v>
      </c>
      <c r="S28" s="34">
        <v>30</v>
      </c>
      <c r="T28" s="10" t="s">
        <v>92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105</v>
      </c>
      <c r="R29" s="10" t="s">
        <v>91</v>
      </c>
      <c r="S29" s="34">
        <v>30</v>
      </c>
      <c r="T29" s="10" t="s">
        <v>92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106</v>
      </c>
      <c r="S31" s="31"/>
      <c r="T31" s="31" t="s">
        <v>107</v>
      </c>
      <c r="U31" s="31"/>
      <c r="V31" s="31" t="s">
        <v>108</v>
      </c>
      <c r="W31" s="31"/>
      <c r="X31" s="31"/>
    </row>
    <row r="32" ht="70.05" customHeight="1" spans="1:10">
      <c r="A32" s="17" t="s">
        <v>109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2021-03-22T02:03:28Z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